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203\Desktop\Cuenta Pública\"/>
    </mc:Choice>
  </mc:AlternateContent>
  <bookViews>
    <workbookView xWindow="0" yWindow="0" windowWidth="23040" windowHeight="10644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D24" i="1"/>
  <c r="C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<sst xmlns="http://schemas.openxmlformats.org/spreadsheetml/2006/main" count="44" uniqueCount="36">
  <si>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</si>
  <si>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</si>
  <si>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</si>
  <si>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</si>
  <si>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</si>
  <si>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</si>
  <si>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</si>
  <si>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</si>
  <si>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</si>
  <si>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</si>
  <si>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</si>
  <si>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</si>
  <si>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</si>
  <si>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</si>
  <si>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</si>
  <si>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</si>
  <si>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</si>
  <si>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</si>
  <si>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</si>
  <si>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</si>
  <si>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</si>
  <si>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</si>
  <si>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No Etiquetado</t>
  </si>
  <si>
    <t>Recursos Fiscales</t>
  </si>
  <si>
    <t>Financiamientos Externos</t>
  </si>
  <si>
    <t>Ingresos Propios</t>
  </si>
  <si>
    <t>Recursos Estatales</t>
  </si>
  <si>
    <t>Etiquetado</t>
  </si>
  <si>
    <t>Municipio de Salamanca, Guanajuato.
Flujo de Fondos
Del 1 de Enero al 31 de Diciembre de 2023</t>
  </si>
  <si>
    <t>Estimado / Aprobado</t>
  </si>
  <si>
    <t>Recaudado / Pagado</t>
  </si>
  <si>
    <t>Superávit / Déficit</t>
  </si>
  <si>
    <t>Financiamientos Internos</t>
  </si>
  <si>
    <t>Recursos Federales</t>
  </si>
  <si>
    <t>Otros Recursos de Libre Disposición</t>
  </si>
  <si>
    <t>Otros Recursos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</si>
</sst>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4" fontId="3" fillId="0" borderId="10" xfId="0" applyNumberFormat="1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 indent="1"/>
    </xf>
    <xf numFmtId="4" fontId="4" fillId="0" borderId="12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4" fontId="3" fillId="0" borderId="12" xfId="0" applyNumberFormat="1" applyFont="1" applyFill="1" applyBorder="1" applyAlignment="1">
      <alignment vertical="center" wrapText="1"/>
    </xf>
    <xf numFmtId="0" fontId="3" fillId="0" borderId="13" xfId="2" applyFont="1" applyBorder="1" applyAlignment="1">
      <alignment horizontal="left" vertical="center"/>
    </xf>
    <xf numFmtId="4" fontId="3" fillId="0" borderId="14" xfId="0" applyNumberFormat="1" applyFont="1" applyFill="1" applyBorder="1" applyAlignment="1">
      <alignment vertical="center" wrapText="1"/>
    </xf>
    <xf numFmtId="164" fontId="6" fillId="0" borderId="4" xfId="0" applyNumberFormat="1" applyFont="1" applyBorder="1"/>
    <xf numFmtId="164" fontId="5" fillId="0" borderId="5" xfId="0" applyNumberFormat="1" applyFont="1" applyBorder="1"/>
    <xf numFmtId="164" fontId="6" fillId="0" borderId="5" xfId="0" applyNumberFormat="1" applyFont="1" applyBorder="1"/>
    <xf numFmtId="0" fontId="6" fillId="0" borderId="9" xfId="0" applyFont="1" applyBorder="1"/>
    <xf numFmtId="164" fontId="6" fillId="0" borderId="10" xfId="0" applyNumberFormat="1" applyFont="1" applyBorder="1"/>
    <xf numFmtId="0" fontId="5" fillId="0" borderId="11" xfId="0" applyFont="1" applyBorder="1" applyAlignment="1">
      <alignment horizontal="left" indent="1"/>
    </xf>
    <xf numFmtId="164" fontId="5" fillId="0" borderId="12" xfId="0" applyNumberFormat="1" applyFont="1" applyBorder="1"/>
    <xf numFmtId="0" fontId="6" fillId="0" borderId="11" xfId="0" applyFont="1" applyBorder="1"/>
    <xf numFmtId="164" fontId="6" fillId="0" borderId="12" xfId="0" applyNumberFormat="1" applyFont="1" applyBorder="1"/>
    <xf numFmtId="0" fontId="6" fillId="0" borderId="13" xfId="0" applyFont="1" applyBorder="1"/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83820</xdr:rowOff>
    </xdr:from>
    <xdr:to>
      <xdr:col>3</xdr:col>
      <xdr:colOff>1051560</xdr:colOff>
      <xdr:row>50</xdr:row>
      <xdr:rowOff>22860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5C0FE13-4668-4C30-B029-F3C804D03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7612380"/>
          <a:ext cx="662940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workbookViewId="0">
      <selection sqref="A1:D1"/>
    </sheetView>
  </sheetViews>
  <sheetFormatPr baseColWidth="10" defaultColWidth="11.44140625" defaultRowHeight="10.199999999999999" x14ac:dyDescent="0.2"/>
  <cols>
    <col min="1" max="1" width="44" style="1" customWidth="1"/>
    <col min="2" max="3" width="18.6640625" style="1" customWidth="1"/>
    <col min="4" max="4" width="17.5546875" style="1" customWidth="1"/>
    <col min="5" max="16384" width="11.44140625" style="1"/>
  </cols>
  <sheetData>
    <row r="1" spans="1:4" ht="39.9" customHeight="1" thickBot="1" x14ac:dyDescent="0.25">
      <c r="A1" s="9" t="s">
        <v>28</v>
      </c>
      <c r="B1" s="3"/>
      <c r="C1" s="3"/>
      <c r="D1" s="3"/>
    </row>
    <row r="2" spans="1:4" ht="25.2" customHeight="1" x14ac:dyDescent="0.2">
      <c r="A2" s="10" t="s">
        <v>20</v>
      </c>
      <c r="B2" s="4" t="s">
        <v>29</v>
      </c>
      <c r="C2" s="4" t="s">
        <v>21</v>
      </c>
      <c r="D2" s="11" t="s">
        <v>30</v>
      </c>
    </row>
    <row r="3" spans="1:4" ht="13.2" x14ac:dyDescent="0.2">
      <c r="A3" s="12" t="s">
        <v>0</v>
      </c>
      <c r="B3" s="5">
        <f>SUM(B4:B13)</f>
        <v>876250277.58000004</v>
      </c>
      <c r="C3" s="5">
        <f t="shared" ref="C3:D3" si="0">SUM(C4:C13)</f>
        <v>1050337505.6100001</v>
      </c>
      <c r="D3" s="13">
        <f t="shared" si="0"/>
        <v>1042217041.2</v>
      </c>
    </row>
    <row r="4" spans="1:4" ht="13.2" x14ac:dyDescent="0.2">
      <c r="A4" s="14" t="s">
        <v>1</v>
      </c>
      <c r="B4" s="6">
        <v>126180360.31</v>
      </c>
      <c r="C4" s="6">
        <v>120312420.06999999</v>
      </c>
      <c r="D4" s="15">
        <v>120312420.2</v>
      </c>
    </row>
    <row r="5" spans="1:4" ht="13.2" x14ac:dyDescent="0.2">
      <c r="A5" s="14" t="s">
        <v>2</v>
      </c>
      <c r="B5" s="6">
        <v>0</v>
      </c>
      <c r="C5" s="6">
        <v>0</v>
      </c>
      <c r="D5" s="15">
        <v>0</v>
      </c>
    </row>
    <row r="6" spans="1:4" ht="13.2" x14ac:dyDescent="0.2">
      <c r="A6" s="14" t="s">
        <v>3</v>
      </c>
      <c r="B6" s="6">
        <v>0</v>
      </c>
      <c r="C6" s="6">
        <v>0</v>
      </c>
      <c r="D6" s="15">
        <v>0</v>
      </c>
    </row>
    <row r="7" spans="1:4" ht="13.2" x14ac:dyDescent="0.2">
      <c r="A7" s="14" t="s">
        <v>4</v>
      </c>
      <c r="B7" s="6">
        <v>89568885.900000006</v>
      </c>
      <c r="C7" s="6">
        <v>79733581.269999996</v>
      </c>
      <c r="D7" s="15">
        <v>71613115.769999996</v>
      </c>
    </row>
    <row r="8" spans="1:4" ht="13.2" x14ac:dyDescent="0.2">
      <c r="A8" s="14" t="s">
        <v>5</v>
      </c>
      <c r="B8" s="6">
        <v>12542584.27</v>
      </c>
      <c r="C8" s="6">
        <v>18560939.25</v>
      </c>
      <c r="D8" s="15">
        <v>18560939.670000002</v>
      </c>
    </row>
    <row r="9" spans="1:4" ht="13.2" x14ac:dyDescent="0.2">
      <c r="A9" s="14" t="s">
        <v>6</v>
      </c>
      <c r="B9" s="6">
        <v>22028694.190000001</v>
      </c>
      <c r="C9" s="6">
        <v>13458625.25</v>
      </c>
      <c r="D9" s="15">
        <v>13458625.789999999</v>
      </c>
    </row>
    <row r="10" spans="1:4" ht="13.2" x14ac:dyDescent="0.2">
      <c r="A10" s="14" t="s">
        <v>7</v>
      </c>
      <c r="B10" s="6">
        <v>0</v>
      </c>
      <c r="C10" s="6">
        <v>0</v>
      </c>
      <c r="D10" s="15">
        <v>0</v>
      </c>
    </row>
    <row r="11" spans="1:4" ht="13.2" x14ac:dyDescent="0.2">
      <c r="A11" s="14" t="s">
        <v>8</v>
      </c>
      <c r="B11" s="6">
        <v>624874182.84000003</v>
      </c>
      <c r="C11" s="6">
        <v>786458426.83000004</v>
      </c>
      <c r="D11" s="15">
        <v>786458426.83000004</v>
      </c>
    </row>
    <row r="12" spans="1:4" ht="13.2" x14ac:dyDescent="0.2">
      <c r="A12" s="14" t="s">
        <v>9</v>
      </c>
      <c r="B12" s="6">
        <v>1055570.07</v>
      </c>
      <c r="C12" s="6">
        <v>31813512.940000001</v>
      </c>
      <c r="D12" s="15">
        <v>31813512.940000001</v>
      </c>
    </row>
    <row r="13" spans="1:4" ht="13.2" x14ac:dyDescent="0.2">
      <c r="A13" s="14" t="s">
        <v>10</v>
      </c>
      <c r="B13" s="6">
        <v>0</v>
      </c>
      <c r="C13" s="6">
        <v>0</v>
      </c>
      <c r="D13" s="15">
        <v>0</v>
      </c>
    </row>
    <row r="14" spans="1:4" ht="13.2" x14ac:dyDescent="0.2">
      <c r="A14" s="16" t="s">
        <v>11</v>
      </c>
      <c r="B14" s="7">
        <f>SUM(B15:B23)</f>
        <v>876250277.58000016</v>
      </c>
      <c r="C14" s="7">
        <f t="shared" ref="C14:D14" si="1">SUM(C15:C23)</f>
        <v>838265180.9599998</v>
      </c>
      <c r="D14" s="17">
        <f t="shared" si="1"/>
        <v>809811823.57999992</v>
      </c>
    </row>
    <row r="15" spans="1:4" ht="13.2" x14ac:dyDescent="0.2">
      <c r="A15" s="14" t="s">
        <v>12</v>
      </c>
      <c r="B15" s="6">
        <v>434886056.91000003</v>
      </c>
      <c r="C15" s="6">
        <v>356605974.75999999</v>
      </c>
      <c r="D15" s="15">
        <v>348289405.22000003</v>
      </c>
    </row>
    <row r="16" spans="1:4" ht="13.2" x14ac:dyDescent="0.2">
      <c r="A16" s="14" t="s">
        <v>13</v>
      </c>
      <c r="B16" s="6">
        <v>78954917.480000004</v>
      </c>
      <c r="C16" s="6">
        <v>76836728.780000001</v>
      </c>
      <c r="D16" s="15">
        <v>65766776.170000002</v>
      </c>
    </row>
    <row r="17" spans="1:4" ht="13.2" x14ac:dyDescent="0.2">
      <c r="A17" s="14" t="s">
        <v>14</v>
      </c>
      <c r="B17" s="6">
        <v>100633361.55</v>
      </c>
      <c r="C17" s="6">
        <v>123481270.27</v>
      </c>
      <c r="D17" s="15">
        <v>118418110.26000001</v>
      </c>
    </row>
    <row r="18" spans="1:4" ht="13.2" x14ac:dyDescent="0.2">
      <c r="A18" s="14" t="s">
        <v>9</v>
      </c>
      <c r="B18" s="6">
        <v>103809485.37</v>
      </c>
      <c r="C18" s="6">
        <v>100549248.16</v>
      </c>
      <c r="D18" s="15">
        <v>100387680.72</v>
      </c>
    </row>
    <row r="19" spans="1:4" ht="13.2" x14ac:dyDescent="0.2">
      <c r="A19" s="14" t="s">
        <v>15</v>
      </c>
      <c r="B19" s="6">
        <v>55691048.950000003</v>
      </c>
      <c r="C19" s="6">
        <v>16233184.029999999</v>
      </c>
      <c r="D19" s="15">
        <v>14471450.810000001</v>
      </c>
    </row>
    <row r="20" spans="1:4" ht="13.2" x14ac:dyDescent="0.2">
      <c r="A20" s="14" t="s">
        <v>16</v>
      </c>
      <c r="B20" s="6">
        <v>79211657.310000002</v>
      </c>
      <c r="C20" s="6">
        <v>148230560.94999999</v>
      </c>
      <c r="D20" s="15">
        <v>146150186.38999999</v>
      </c>
    </row>
    <row r="21" spans="1:4" ht="13.2" x14ac:dyDescent="0.2">
      <c r="A21" s="14" t="s">
        <v>17</v>
      </c>
      <c r="B21" s="6">
        <v>4791750</v>
      </c>
      <c r="C21" s="6">
        <v>0</v>
      </c>
      <c r="D21" s="15">
        <v>0</v>
      </c>
    </row>
    <row r="22" spans="1:4" ht="13.2" x14ac:dyDescent="0.2">
      <c r="A22" s="14" t="s">
        <v>18</v>
      </c>
      <c r="B22" s="6">
        <v>0</v>
      </c>
      <c r="C22" s="6">
        <v>0</v>
      </c>
      <c r="D22" s="15">
        <v>0</v>
      </c>
    </row>
    <row r="23" spans="1:4" ht="13.2" x14ac:dyDescent="0.2">
      <c r="A23" s="14" t="s">
        <v>19</v>
      </c>
      <c r="B23" s="6">
        <v>18272000.010000002</v>
      </c>
      <c r="C23" s="6">
        <v>16328214.01</v>
      </c>
      <c r="D23" s="15">
        <v>16328214.01</v>
      </c>
    </row>
    <row r="24" spans="1:4" ht="13.8" thickBot="1" x14ac:dyDescent="0.25">
      <c r="A24" s="18" t="s">
        <v>31</v>
      </c>
      <c r="B24" s="8">
        <f>B3-B14</f>
        <v>0</v>
      </c>
      <c r="C24" s="8">
        <f>C3-C14</f>
        <v>212072324.65000033</v>
      </c>
      <c r="D24" s="19">
        <f>D3-D14</f>
        <v>232405217.62000012</v>
      </c>
    </row>
    <row r="25" spans="1:4" ht="13.8" thickBot="1" x14ac:dyDescent="0.3">
      <c r="A25" s="2"/>
      <c r="B25" s="2"/>
      <c r="C25" s="2"/>
      <c r="D25" s="2"/>
    </row>
    <row r="26" spans="1:4" ht="30.6" customHeight="1" x14ac:dyDescent="0.2">
      <c r="A26" s="10" t="s">
        <v>20</v>
      </c>
      <c r="B26" s="4" t="s">
        <v>29</v>
      </c>
      <c r="C26" s="4" t="s">
        <v>21</v>
      </c>
      <c r="D26" s="11" t="s">
        <v>30</v>
      </c>
    </row>
    <row r="27" spans="1:4" ht="13.2" x14ac:dyDescent="0.25">
      <c r="A27" s="23" t="s">
        <v>22</v>
      </c>
      <c r="B27" s="20">
        <f>SUM(B28:B34)</f>
        <v>0</v>
      </c>
      <c r="C27" s="20">
        <f>SUM(C28:C34)</f>
        <v>79732302.75999999</v>
      </c>
      <c r="D27" s="24">
        <f>SUM(D28:D34)</f>
        <v>87515410.149999991</v>
      </c>
    </row>
    <row r="28" spans="1:4" ht="13.2" x14ac:dyDescent="0.25">
      <c r="A28" s="25" t="s">
        <v>23</v>
      </c>
      <c r="B28" s="21">
        <v>0</v>
      </c>
      <c r="C28" s="21">
        <v>54109385.909999996</v>
      </c>
      <c r="D28" s="26">
        <v>51368600.759999998</v>
      </c>
    </row>
    <row r="29" spans="1:4" ht="13.2" x14ac:dyDescent="0.25">
      <c r="A29" s="25" t="s">
        <v>32</v>
      </c>
      <c r="B29" s="21">
        <v>0</v>
      </c>
      <c r="C29" s="21">
        <v>0</v>
      </c>
      <c r="D29" s="26">
        <v>0</v>
      </c>
    </row>
    <row r="30" spans="1:4" ht="13.2" x14ac:dyDescent="0.25">
      <c r="A30" s="25" t="s">
        <v>24</v>
      </c>
      <c r="B30" s="21">
        <v>0</v>
      </c>
      <c r="C30" s="21">
        <v>0</v>
      </c>
      <c r="D30" s="26">
        <v>0</v>
      </c>
    </row>
    <row r="31" spans="1:4" ht="13.2" x14ac:dyDescent="0.25">
      <c r="A31" s="25" t="s">
        <v>25</v>
      </c>
      <c r="B31" s="21">
        <v>0</v>
      </c>
      <c r="C31" s="21">
        <v>0</v>
      </c>
      <c r="D31" s="26">
        <v>0</v>
      </c>
    </row>
    <row r="32" spans="1:4" ht="13.2" x14ac:dyDescent="0.25">
      <c r="A32" s="25" t="s">
        <v>33</v>
      </c>
      <c r="B32" s="21">
        <v>0</v>
      </c>
      <c r="C32" s="21">
        <v>34051264.579999998</v>
      </c>
      <c r="D32" s="26">
        <v>44575157.119999997</v>
      </c>
    </row>
    <row r="33" spans="1:4" ht="13.2" x14ac:dyDescent="0.25">
      <c r="A33" s="25" t="s">
        <v>26</v>
      </c>
      <c r="B33" s="21">
        <v>0</v>
      </c>
      <c r="C33" s="21">
        <v>0</v>
      </c>
      <c r="D33" s="26">
        <v>0</v>
      </c>
    </row>
    <row r="34" spans="1:4" ht="13.2" x14ac:dyDescent="0.25">
      <c r="A34" s="25" t="s">
        <v>34</v>
      </c>
      <c r="B34" s="21">
        <v>0</v>
      </c>
      <c r="C34" s="21">
        <v>-8428347.7300000004</v>
      </c>
      <c r="D34" s="26">
        <v>-8428347.7300000004</v>
      </c>
    </row>
    <row r="35" spans="1:4" ht="13.2" x14ac:dyDescent="0.25">
      <c r="A35" s="27" t="s">
        <v>27</v>
      </c>
      <c r="B35" s="22">
        <f>SUM(B36:B38)</f>
        <v>0</v>
      </c>
      <c r="C35" s="22">
        <f>SUM(C36:C38)</f>
        <v>132340021.89</v>
      </c>
      <c r="D35" s="28">
        <f>SUM(D36:D38)</f>
        <v>144889807.46999997</v>
      </c>
    </row>
    <row r="36" spans="1:4" ht="13.2" x14ac:dyDescent="0.25">
      <c r="A36" s="25" t="s">
        <v>33</v>
      </c>
      <c r="B36" s="21">
        <v>0</v>
      </c>
      <c r="C36" s="21">
        <v>128607700.28</v>
      </c>
      <c r="D36" s="26">
        <v>141032069.13999999</v>
      </c>
    </row>
    <row r="37" spans="1:4" ht="13.2" x14ac:dyDescent="0.25">
      <c r="A37" s="25" t="s">
        <v>26</v>
      </c>
      <c r="B37" s="21">
        <v>0</v>
      </c>
      <c r="C37" s="21">
        <v>4237265.4800000004</v>
      </c>
      <c r="D37" s="26">
        <v>4341938.2</v>
      </c>
    </row>
    <row r="38" spans="1:4" ht="13.2" x14ac:dyDescent="0.25">
      <c r="A38" s="25" t="s">
        <v>35</v>
      </c>
      <c r="B38" s="21">
        <v>0</v>
      </c>
      <c r="C38" s="21">
        <v>-504943.87</v>
      </c>
      <c r="D38" s="26">
        <v>-484199.87</v>
      </c>
    </row>
    <row r="39" spans="1:4" ht="13.8" thickBot="1" x14ac:dyDescent="0.3">
      <c r="A39" s="29" t="s">
        <v>31</v>
      </c>
      <c r="B39" s="8">
        <f>B27+B35</f>
        <v>0</v>
      </c>
      <c r="C39" s="8">
        <f>C27+C35</f>
        <v>212072324.64999998</v>
      </c>
      <c r="D39" s="19">
        <f>D27+D35</f>
        <v>232405217.61999995</v>
      </c>
    </row>
  </sheetData>
  <mergeCells count="1">
    <mergeCell ref="A1:D1"/>
  </mergeCells>
  <pageMargins left="0.51181102362204722" right="0.11811023622047245" top="0.55118110236220474" bottom="0.35433070866141736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GL203</cp:lastModifiedBy>
  <cp:lastPrinted>2024-02-29T17:26:52Z</cp:lastPrinted>
  <dcterms:created xsi:type="dcterms:W3CDTF">2017-12-20T04:54:53Z</dcterms:created>
  <dcterms:modified xsi:type="dcterms:W3CDTF">2024-02-29T17:27:11Z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